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esktop\HSAS PINAR 2025-2026\"/>
    </mc:Choice>
  </mc:AlternateContent>
  <xr:revisionPtr revIDLastSave="0" documentId="8_{37F0477A-239A-49A3-A819-DD19A17126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 DE MEJORA" sheetId="1" r:id="rId1"/>
  </sheets>
  <definedNames>
    <definedName name="_xlnm.Print_Area" localSheetId="0">'PLAN DE MEJORA'!$A$5:$X$38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1" i="1" l="1"/>
  <c r="AK41" i="1"/>
  <c r="AG41" i="1"/>
  <c r="AE41" i="1"/>
  <c r="AC41" i="1"/>
  <c r="AA41" i="1"/>
  <c r="Y41" i="1"/>
  <c r="W41" i="1"/>
  <c r="U41" i="1"/>
  <c r="S41" i="1"/>
  <c r="Q41" i="1"/>
  <c r="AJ41" i="1" s="1"/>
  <c r="O41" i="1"/>
  <c r="M41" i="1"/>
  <c r="K41" i="1"/>
  <c r="AI41" i="1" s="1"/>
  <c r="AG40" i="1"/>
  <c r="AG42" i="1" s="1"/>
  <c r="AE40" i="1"/>
  <c r="AE42" i="1" s="1"/>
  <c r="AC40" i="1"/>
  <c r="AC42" i="1" s="1"/>
  <c r="AA40" i="1"/>
  <c r="AA42" i="1" s="1"/>
  <c r="Y40" i="1"/>
  <c r="Y42" i="1" s="1"/>
  <c r="W40" i="1"/>
  <c r="U40" i="1"/>
  <c r="S40" i="1"/>
  <c r="Q40" i="1"/>
  <c r="O40" i="1"/>
  <c r="O42" i="1" s="1"/>
  <c r="M40" i="1"/>
  <c r="M42" i="1" s="1"/>
  <c r="K40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18" i="1"/>
  <c r="AM15" i="1"/>
  <c r="AJ16" i="1"/>
  <c r="AL16" i="1" s="1"/>
  <c r="AK16" i="1"/>
  <c r="AJ17" i="1"/>
  <c r="AL17" i="1" s="1"/>
  <c r="AK17" i="1"/>
  <c r="AJ18" i="1"/>
  <c r="AL18" i="1" s="1"/>
  <c r="AK18" i="1"/>
  <c r="AJ19" i="1"/>
  <c r="AK19" i="1"/>
  <c r="AJ20" i="1"/>
  <c r="AL20" i="1" s="1"/>
  <c r="AK20" i="1"/>
  <c r="AJ21" i="1"/>
  <c r="AL21" i="1" s="1"/>
  <c r="AK21" i="1"/>
  <c r="AJ22" i="1"/>
  <c r="AL22" i="1" s="1"/>
  <c r="AK22" i="1"/>
  <c r="AJ23" i="1"/>
  <c r="AM23" i="1" s="1"/>
  <c r="AK23" i="1"/>
  <c r="AJ24" i="1"/>
  <c r="AL24" i="1" s="1"/>
  <c r="AK24" i="1"/>
  <c r="AJ25" i="1"/>
  <c r="AL25" i="1" s="1"/>
  <c r="AK25" i="1"/>
  <c r="AJ26" i="1"/>
  <c r="AL26" i="1" s="1"/>
  <c r="AK26" i="1"/>
  <c r="AJ27" i="1"/>
  <c r="AK27" i="1"/>
  <c r="AL27" i="1"/>
  <c r="AJ28" i="1"/>
  <c r="AL28" i="1" s="1"/>
  <c r="AK28" i="1"/>
  <c r="AJ29" i="1"/>
  <c r="AL29" i="1" s="1"/>
  <c r="AK29" i="1"/>
  <c r="AJ30" i="1"/>
  <c r="AK30" i="1"/>
  <c r="AL30" i="1"/>
  <c r="AJ31" i="1"/>
  <c r="AK31" i="1"/>
  <c r="AL31" i="1"/>
  <c r="AJ32" i="1"/>
  <c r="AL32" i="1" s="1"/>
  <c r="AK32" i="1"/>
  <c r="AJ33" i="1"/>
  <c r="AK33" i="1"/>
  <c r="AL33" i="1"/>
  <c r="AJ34" i="1"/>
  <c r="AK34" i="1"/>
  <c r="AL34" i="1"/>
  <c r="AJ35" i="1"/>
  <c r="AL35" i="1" s="1"/>
  <c r="AK35" i="1"/>
  <c r="AJ36" i="1"/>
  <c r="AL36" i="1" s="1"/>
  <c r="AK36" i="1"/>
  <c r="AJ37" i="1"/>
  <c r="AK37" i="1"/>
  <c r="AL37" i="1"/>
  <c r="AJ38" i="1"/>
  <c r="AL38" i="1" s="1"/>
  <c r="AK38" i="1"/>
  <c r="AK15" i="1"/>
  <c r="AJ15" i="1"/>
  <c r="AL15" i="1" s="1"/>
  <c r="AJ40" i="1" l="1"/>
  <c r="AM24" i="1"/>
  <c r="AL23" i="1"/>
  <c r="AM22" i="1"/>
  <c r="AM21" i="1"/>
  <c r="AM20" i="1"/>
  <c r="AK40" i="1"/>
  <c r="AK42" i="1" s="1"/>
  <c r="U42" i="1"/>
  <c r="S42" i="1"/>
  <c r="AL19" i="1"/>
  <c r="AM19" i="1"/>
  <c r="AL40" i="1"/>
  <c r="AL42" i="1" s="1"/>
  <c r="W42" i="1"/>
  <c r="AM17" i="1"/>
  <c r="AJ42" i="1"/>
  <c r="J40" i="1"/>
  <c r="AM16" i="1"/>
  <c r="K42" i="1"/>
  <c r="J41" i="1"/>
  <c r="Q42" i="1"/>
  <c r="AI40" i="1"/>
  <c r="AI42" i="1" s="1"/>
  <c r="J4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<sst xmlns="http://schemas.openxmlformats.org/spreadsheetml/2006/main" count="218" uniqueCount="91">
  <si>
    <t>TRIMESTRE I</t>
  </si>
  <si>
    <t>TRIMESTRE II</t>
  </si>
  <si>
    <t>TRIMESTRE III</t>
  </si>
  <si>
    <t>TRIMESTRE IV</t>
  </si>
  <si>
    <t>AGO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</si>
  <si>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</si>
  <si>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</si>
  <si>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</si>
  <si>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</si>
  <si>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</si>
  <si>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</si>
  <si>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</si>
  <si>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</si>
  <si>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</si>
  <si>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</si>
  <si>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</si>
  <si>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</si>
  <si>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</si>
  <si>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</si>
  <si>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</si>
  <si>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PROCESO:</t>
  </si>
  <si>
    <t>FECHA DE INICIO:</t>
  </si>
  <si>
    <t>SUBRPOCESO:</t>
  </si>
  <si>
    <t>FECHA DE FIN:</t>
  </si>
  <si>
    <t>TIPO DE DOCUMENTO:</t>
  </si>
  <si>
    <t>ÁREA O PROCESO QUE LO GENERA:</t>
  </si>
  <si>
    <t>FORMATO</t>
  </si>
  <si>
    <t>NOMBRE DOCUMENTO</t>
  </si>
  <si>
    <t>CÓDIGO</t>
  </si>
  <si>
    <t>VERSIÓN</t>
  </si>
  <si>
    <t xml:space="preserve">FECHA APROBACIÓN </t>
  </si>
  <si>
    <t>VIGENCIA</t>
  </si>
  <si>
    <t> 02</t>
  </si>
  <si>
    <t>4 AÑOS</t>
  </si>
  <si>
    <t>Proceso: Direccionamiento Estratégico
Subproceso: Calidad</t>
  </si>
  <si>
    <t>D-F-21</t>
  </si>
  <si>
    <t>PLAN DE ACCIÓN</t>
  </si>
  <si>
    <t>ALCANCE DEL PLAN DE ACCIÓN:</t>
  </si>
  <si>
    <t>NOMBRE DEL PLAN DE ACCIÓN:</t>
  </si>
  <si>
    <t>OBJETIVO GENERAL</t>
  </si>
  <si>
    <t>PROCESO</t>
  </si>
  <si>
    <t>LINEA DE ACCION</t>
  </si>
  <si>
    <t>ESTRATEGIA</t>
  </si>
  <si>
    <t>ÍTEMS</t>
  </si>
  <si>
    <t>DESCRIPCION DE LAS ACTIVIDADES</t>
  </si>
  <si>
    <t>SOPORTE</t>
  </si>
  <si>
    <t>PERIODICIDAD</t>
  </si>
  <si>
    <t>RESPONSABLES</t>
  </si>
  <si>
    <t>RECURSOS</t>
  </si>
  <si>
    <t>P</t>
  </si>
  <si>
    <t>E</t>
  </si>
  <si>
    <t>INDICADOR</t>
  </si>
  <si>
    <t>TOTAL PROGRAMADO</t>
  </si>
  <si>
    <t>TOTAL EJECUTADO</t>
  </si>
  <si>
    <t>PENDIENTE POR EJECUTAR</t>
  </si>
  <si>
    <t>% CUMPLIMIENTO</t>
  </si>
  <si>
    <t>INDICADORES</t>
  </si>
  <si>
    <t>PROGRAMACION</t>
  </si>
  <si>
    <t>ACTIVIDADES</t>
  </si>
  <si>
    <t xml:space="preserve">TOTAL POR ANO </t>
  </si>
  <si>
    <t>ENE</t>
  </si>
  <si>
    <t>FEB</t>
  </si>
  <si>
    <t>MAR</t>
  </si>
  <si>
    <t>SEPT</t>
  </si>
  <si>
    <t>NOV</t>
  </si>
  <si>
    <t xml:space="preserve">I TRIMESTRE </t>
  </si>
  <si>
    <t>II TRIMESTRE</t>
  </si>
  <si>
    <t xml:space="preserve">III TRIMESTRE </t>
  </si>
  <si>
    <t>IV TRIMESTRE</t>
  </si>
  <si>
    <t>ACTIVIDADES PROGRAMADAS AL AÑO</t>
  </si>
  <si>
    <t>ACTIVIDADES EJECUTADAS AL AÑO</t>
  </si>
  <si>
    <t>Elaborar las Tablas de Control de Acceso</t>
  </si>
  <si>
    <t>Actualizar las Tablas de Retención Documental</t>
  </si>
  <si>
    <t>Elaborar y actualizar los procedimientos y formatos relacionados con el Proceso de Gestión Documental</t>
  </si>
  <si>
    <t>Elaborar y actualizar del Formato Único de Inventario Documental</t>
  </si>
  <si>
    <t>Elaborar el Plan de Preservación a largo plazo</t>
  </si>
  <si>
    <t xml:space="preserve">Intervencion de los Archivos de Gestion y Central </t>
  </si>
  <si>
    <t>Identificacion Documentación D.D.H.H e Historicos</t>
  </si>
  <si>
    <t xml:space="preserve">Plan de Capacitaciones Gestion Documental - Induccion y Reinduccion </t>
  </si>
  <si>
    <t>Seguimiento  Instrumentos Archivisticos</t>
  </si>
  <si>
    <t xml:space="preserve">De acuerdo al cronograma </t>
  </si>
  <si>
    <t>GESTIÓN DOCUMENTAL</t>
  </si>
  <si>
    <t>Humano  - Tecnologico</t>
  </si>
  <si>
    <t>El presente PINAR tiene como alcance la implementación y seguimiento de las actividades planteadas en el Plan Institucional de archivo - PINAR  del HOSPITAL SAN ANTONIO DE SESQUILE Y PUESTO DE SALUD DE GACHANCIPA,  vigencia 2026, dirigido a todas las áreas de la Entidad</t>
  </si>
  <si>
    <t>PLAN INSTITUCIONAL DE ARCHIVOS-PINAR</t>
  </si>
  <si>
    <t>GESTION DOCUMENTAL-ARCHIVO</t>
  </si>
  <si>
    <t>Definir el conjunto de instrucciones para el desarrollo de los diferentes procesos de la Gestión Documental, al interior de la E.S.E. Hospital San Antonio de Sesquile  y Puesto de Salud de Gachancipa, como son la producción, recepción, distribución, trámites, organización, consulta, conservación y disposición final de los documentos en la entidad.</t>
  </si>
  <si>
    <t xml:space="preserve"> GESTION DOCUMENTAL</t>
  </si>
  <si>
    <t>GESTION DOCUMENTAL</t>
  </si>
  <si>
    <t xml:space="preserve">PLANEACION </t>
  </si>
  <si>
    <t>PORCENTAJE DE CUMPLIMIENTO ANUAL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</si>
</sst>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FFFF"/>
      <name val="Brother 1816"/>
    </font>
    <font>
      <sz val="9"/>
      <color rgb="FF000000"/>
      <name val="Brother 1816"/>
    </font>
    <font>
      <sz val="11"/>
      <color indexed="8"/>
      <name val="Arial"/>
      <family val="2"/>
    </font>
    <font>
      <b/>
      <sz val="11"/>
      <color indexed="16"/>
      <name val="Arial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255988"/>
        <bgColor indexed="64"/>
      </patternFill>
    </fill>
    <fill>
      <patternFill patternType="solid">
        <fgColor rgb="FFEE3F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</cellStyleXfs>
  <cellXfs count="8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0" xfId="2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hidden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1" fillId="7" borderId="4" xfId="4" applyNumberFormat="1" applyFont="1" applyFill="1" applyBorder="1" applyAlignment="1" applyProtection="1">
      <alignment horizontal="center" vertical="center" wrapText="1"/>
      <protection locked="0"/>
    </xf>
    <xf numFmtId="9" fontId="11" fillId="7" borderId="16" xfId="3" applyNumberFormat="1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>
      <alignment horizontal="center" vertical="center" wrapText="1"/>
    </xf>
    <xf numFmtId="9" fontId="11" fillId="2" borderId="1" xfId="1" applyFont="1" applyFill="1" applyBorder="1" applyAlignment="1">
      <alignment horizontal="center" vertical="center" wrapText="1"/>
    </xf>
    <xf numFmtId="1" fontId="11" fillId="8" borderId="2" xfId="4" applyNumberFormat="1" applyFont="1" applyFill="1" applyBorder="1" applyAlignment="1" applyProtection="1">
      <alignment horizontal="center" vertical="center" wrapText="1"/>
      <protection locked="0"/>
    </xf>
    <xf numFmtId="1" fontId="11" fillId="8" borderId="4" xfId="4" applyNumberFormat="1" applyFont="1" applyFill="1" applyBorder="1" applyAlignment="1" applyProtection="1">
      <alignment horizontal="center" vertical="center" wrapText="1"/>
      <protection locked="0"/>
    </xf>
    <xf numFmtId="0" fontId="11" fillId="7" borderId="26" xfId="4" applyFont="1" applyFill="1" applyBorder="1" applyAlignment="1" applyProtection="1">
      <alignment horizontal="center" vertical="center" wrapText="1"/>
      <protection locked="0"/>
    </xf>
    <xf numFmtId="0" fontId="11" fillId="7" borderId="27" xfId="4" applyFont="1" applyFill="1" applyBorder="1" applyAlignment="1" applyProtection="1">
      <alignment horizontal="center" vertical="center" wrapText="1"/>
      <protection locked="0"/>
    </xf>
    <xf numFmtId="0" fontId="11" fillId="7" borderId="28" xfId="4" applyFont="1" applyFill="1" applyBorder="1" applyAlignment="1" applyProtection="1">
      <alignment horizontal="center" vertical="center" wrapText="1"/>
      <protection locked="0"/>
    </xf>
    <xf numFmtId="9" fontId="11" fillId="8" borderId="15" xfId="1" applyFont="1" applyFill="1" applyBorder="1" applyAlignment="1" applyProtection="1">
      <alignment horizontal="center" vertical="center" wrapText="1"/>
      <protection locked="0"/>
    </xf>
    <xf numFmtId="9" fontId="11" fillId="8" borderId="16" xfId="1" applyFont="1" applyFill="1" applyBorder="1" applyAlignment="1" applyProtection="1">
      <alignment horizontal="center" vertical="center" wrapText="1"/>
      <protection locked="0"/>
    </xf>
    <xf numFmtId="0" fontId="11" fillId="7" borderId="24" xfId="4" applyFont="1" applyFill="1" applyBorder="1" applyAlignment="1" applyProtection="1">
      <alignment horizontal="center" vertical="center" wrapText="1"/>
      <protection locked="0"/>
    </xf>
    <xf numFmtId="0" fontId="11" fillId="7" borderId="3" xfId="4" applyFont="1" applyFill="1" applyBorder="1" applyAlignment="1" applyProtection="1">
      <alignment horizontal="center" vertical="center" wrapText="1"/>
      <protection locked="0"/>
    </xf>
    <xf numFmtId="0" fontId="11" fillId="7" borderId="25" xfId="4" applyFont="1" applyFill="1" applyBorder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right" vertical="center"/>
      <protection hidden="1"/>
    </xf>
    <xf numFmtId="0" fontId="6" fillId="3" borderId="4" xfId="0" applyFont="1" applyFill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29" xfId="0" applyNumberFormat="1" applyBorder="1" applyAlignment="1" applyProtection="1">
      <alignment horizontal="center" vertical="center" wrapText="1"/>
      <protection locked="0"/>
    </xf>
    <xf numFmtId="14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</cellXfs>
  <cellStyles count="5">
    <cellStyle name="Hipervínculo" xfId="2" builtinId="8"/>
    <cellStyle name="Millares" xfId="3" builtinId="3"/>
    <cellStyle name="Normal" xfId="0" builtinId="0"/>
    <cellStyle name="Normal 2" xfId="4" xr:uid="{C1D08291-D1F7-B444-9F30-C07EE288CABD}"/>
    <cellStyle name="Porcentaje" xfId="1" builtinId="5"/>
  </cellStyles>
  <dxfs count="12"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CC66FF"/>
      <color rgb="FFEE3F6A"/>
      <color rgb="FF255988"/>
      <color rgb="FF008D26"/>
      <color rgb="FF3FA2DD"/>
      <color rgb="FF003B58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N76"/>
  <sheetViews>
    <sheetView showGridLines="0" tabSelected="1" topLeftCell="A7" zoomScale="50" zoomScaleNormal="50" zoomScaleSheetLayoutView="100" workbookViewId="0">
      <selection activeCell="F33" sqref="F33"/>
    </sheetView>
  </sheetViews>
  <sheetFormatPr baseColWidth="10" defaultColWidth="9.1796875" defaultRowHeight="14.5" x14ac:dyDescent="0.35"/>
  <cols>
    <col min="1" max="2" width="25.81640625" style="1" customWidth="1"/>
    <col min="3" max="3" width="28.1796875" style="1" customWidth="1"/>
    <col min="4" max="4" width="28.81640625" style="1" customWidth="1"/>
    <col min="5" max="5" width="25.81640625" style="1" customWidth="1"/>
    <col min="6" max="6" width="33.1796875" style="1" customWidth="1"/>
    <col min="7" max="7" width="25.81640625" style="1" customWidth="1"/>
    <col min="8" max="8" width="18.26953125" style="1" customWidth="1"/>
    <col min="9" max="9" width="19.1796875" style="1" customWidth="1"/>
    <col min="10" max="10" width="23.81640625" style="1" customWidth="1"/>
    <col min="11" max="26" width="4" style="2" customWidth="1"/>
    <col min="27" max="34" width="4" style="1" customWidth="1"/>
    <col min="35" max="35" width="16.453125" style="1" customWidth="1"/>
    <col min="36" max="36" width="20.36328125" style="1" customWidth="1"/>
    <col min="37" max="37" width="18.1796875" style="1" customWidth="1"/>
    <col min="38" max="38" width="18" style="1" customWidth="1"/>
    <col min="39" max="39" width="16.6328125" style="1" customWidth="1"/>
    <col min="40" max="40" width="20" style="1" customWidth="1"/>
    <col min="41" max="16384" width="9.1796875" style="1"/>
  </cols>
  <sheetData>
    <row r="1" spans="1:40" ht="26" customHeight="1" x14ac:dyDescent="0.35">
      <c r="A1" s="76" t="s">
        <v>24</v>
      </c>
      <c r="B1" s="76"/>
      <c r="C1" s="76"/>
      <c r="D1" s="76" t="s">
        <v>25</v>
      </c>
      <c r="E1" s="76"/>
      <c r="F1" s="76"/>
      <c r="G1" s="79" t="e" vm="1">
        <v>#VALUE!</v>
      </c>
      <c r="H1" s="79"/>
      <c r="I1" s="79"/>
      <c r="J1" s="79"/>
    </row>
    <row r="2" spans="1:40" ht="34" customHeight="1" x14ac:dyDescent="0.35">
      <c r="A2" s="78" t="s">
        <v>26</v>
      </c>
      <c r="B2" s="78"/>
      <c r="C2" s="78"/>
      <c r="D2" s="77" t="s">
        <v>34</v>
      </c>
      <c r="E2" s="77"/>
      <c r="F2" s="77"/>
      <c r="G2" s="79"/>
      <c r="H2" s="79"/>
      <c r="I2" s="79"/>
      <c r="J2" s="79"/>
    </row>
    <row r="3" spans="1:40" ht="26" customHeight="1" x14ac:dyDescent="0.35">
      <c r="A3" s="76" t="s">
        <v>27</v>
      </c>
      <c r="B3" s="76"/>
      <c r="C3" s="76"/>
      <c r="D3" s="76" t="s">
        <v>28</v>
      </c>
      <c r="E3" s="76"/>
      <c r="F3" s="17" t="s">
        <v>29</v>
      </c>
      <c r="G3" s="76" t="s">
        <v>30</v>
      </c>
      <c r="H3" s="76"/>
      <c r="I3" s="76" t="s">
        <v>31</v>
      </c>
      <c r="J3" s="76"/>
    </row>
    <row r="4" spans="1:40" ht="34" customHeight="1" x14ac:dyDescent="0.35">
      <c r="A4" s="77" t="s">
        <v>36</v>
      </c>
      <c r="B4" s="77"/>
      <c r="C4" s="77"/>
      <c r="D4" s="77" t="s">
        <v>35</v>
      </c>
      <c r="E4" s="77"/>
      <c r="F4" s="18" t="s">
        <v>32</v>
      </c>
      <c r="G4" s="80">
        <v>46029</v>
      </c>
      <c r="H4" s="81"/>
      <c r="I4" s="78" t="s">
        <v>33</v>
      </c>
      <c r="J4" s="78"/>
    </row>
    <row r="5" spans="1:40" ht="15" customHeight="1" x14ac:dyDescent="0.35">
      <c r="A5" s="5"/>
      <c r="K5" s="8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1"/>
      <c r="Y5" s="1"/>
      <c r="Z5" s="1"/>
      <c r="AJ5" s="10"/>
    </row>
    <row r="6" spans="1:40" ht="15" customHeight="1" x14ac:dyDescent="0.35">
      <c r="A6" s="62" t="s">
        <v>20</v>
      </c>
      <c r="B6" s="63"/>
      <c r="C6" s="64" t="s">
        <v>88</v>
      </c>
      <c r="D6" s="65"/>
      <c r="E6" s="66"/>
      <c r="F6" s="62" t="s">
        <v>22</v>
      </c>
      <c r="G6" s="63"/>
      <c r="H6" s="59" t="s">
        <v>85</v>
      </c>
      <c r="I6" s="60"/>
      <c r="J6" s="61"/>
      <c r="K6" s="8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1"/>
      <c r="Y6" s="1"/>
      <c r="Z6" s="1"/>
      <c r="AJ6" s="10"/>
    </row>
    <row r="7" spans="1:40" ht="15" customHeight="1" x14ac:dyDescent="0.35">
      <c r="A7" s="62" t="s">
        <v>21</v>
      </c>
      <c r="B7" s="63"/>
      <c r="C7" s="70">
        <v>46023</v>
      </c>
      <c r="D7" s="71"/>
      <c r="E7" s="72"/>
      <c r="F7" s="62" t="s">
        <v>23</v>
      </c>
      <c r="G7" s="63"/>
      <c r="H7" s="67">
        <v>46386</v>
      </c>
      <c r="I7" s="68"/>
      <c r="J7" s="69"/>
      <c r="K7" s="8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1"/>
      <c r="Y7" s="1"/>
      <c r="Z7" s="1"/>
      <c r="AJ7" s="10"/>
    </row>
    <row r="8" spans="1:40" ht="15" customHeight="1" x14ac:dyDescent="0.35">
      <c r="A8" s="62" t="s">
        <v>38</v>
      </c>
      <c r="B8" s="63"/>
      <c r="C8" s="70" t="s">
        <v>84</v>
      </c>
      <c r="D8" s="74"/>
      <c r="E8" s="74"/>
      <c r="F8" s="74"/>
      <c r="G8" s="74"/>
      <c r="H8" s="74"/>
      <c r="I8" s="74"/>
      <c r="J8" s="75"/>
      <c r="K8" s="8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"/>
      <c r="Y8" s="1"/>
      <c r="Z8" s="1"/>
      <c r="AJ8" s="10"/>
    </row>
    <row r="9" spans="1:40" ht="36.75" customHeight="1" x14ac:dyDescent="0.35">
      <c r="A9" s="62" t="s">
        <v>37</v>
      </c>
      <c r="B9" s="63"/>
      <c r="C9" s="73" t="s">
        <v>83</v>
      </c>
      <c r="D9" s="71"/>
      <c r="E9" s="71"/>
      <c r="F9" s="71"/>
      <c r="G9" s="71"/>
      <c r="H9" s="71"/>
      <c r="I9" s="71"/>
      <c r="J9" s="72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J9" s="10"/>
    </row>
    <row r="10" spans="1:40" ht="5.25" customHeight="1" x14ac:dyDescent="0.35">
      <c r="A10" s="6"/>
      <c r="B10" s="7"/>
      <c r="C10" s="7"/>
      <c r="D10" s="7"/>
      <c r="E10" s="7"/>
      <c r="F10" s="7"/>
      <c r="G10" s="7"/>
      <c r="H10" s="7"/>
      <c r="I10" s="7"/>
      <c r="J10" s="7"/>
      <c r="K10" s="9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11"/>
      <c r="AK10" s="7"/>
      <c r="AL10" s="7"/>
    </row>
    <row r="11" spans="1:40" ht="15" customHeight="1" x14ac:dyDescent="0.35">
      <c r="A11" s="53" t="s">
        <v>39</v>
      </c>
      <c r="B11" s="54" t="s">
        <v>40</v>
      </c>
      <c r="C11" s="54" t="s">
        <v>41</v>
      </c>
      <c r="D11" s="54" t="s">
        <v>42</v>
      </c>
      <c r="E11" s="54" t="s">
        <v>43</v>
      </c>
      <c r="F11" s="54" t="s">
        <v>44</v>
      </c>
      <c r="G11" s="54" t="s">
        <v>45</v>
      </c>
      <c r="H11" s="51" t="s">
        <v>46</v>
      </c>
      <c r="I11" s="55" t="s">
        <v>47</v>
      </c>
      <c r="J11" s="56" t="s">
        <v>48</v>
      </c>
      <c r="K11" s="45" t="s">
        <v>57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 t="s">
        <v>56</v>
      </c>
      <c r="AJ11" s="47"/>
      <c r="AK11" s="47"/>
      <c r="AL11" s="47"/>
      <c r="AM11" s="47"/>
      <c r="AN11" s="47"/>
    </row>
    <row r="12" spans="1:40" ht="15" customHeight="1" x14ac:dyDescent="0.35">
      <c r="A12" s="53"/>
      <c r="B12" s="54"/>
      <c r="C12" s="54"/>
      <c r="D12" s="54"/>
      <c r="E12" s="54"/>
      <c r="F12" s="54"/>
      <c r="G12" s="54"/>
      <c r="H12" s="46"/>
      <c r="I12" s="47"/>
      <c r="J12" s="57"/>
      <c r="K12" s="54" t="s">
        <v>0</v>
      </c>
      <c r="L12" s="54"/>
      <c r="M12" s="54"/>
      <c r="N12" s="54"/>
      <c r="O12" s="54"/>
      <c r="P12" s="54"/>
      <c r="Q12" s="54" t="s">
        <v>1</v>
      </c>
      <c r="R12" s="54"/>
      <c r="S12" s="54"/>
      <c r="T12" s="54"/>
      <c r="U12" s="54"/>
      <c r="V12" s="54"/>
      <c r="W12" s="54" t="s">
        <v>2</v>
      </c>
      <c r="X12" s="54"/>
      <c r="Y12" s="54"/>
      <c r="Z12" s="54"/>
      <c r="AA12" s="54"/>
      <c r="AB12" s="54"/>
      <c r="AC12" s="54" t="s">
        <v>3</v>
      </c>
      <c r="AD12" s="54"/>
      <c r="AE12" s="54"/>
      <c r="AF12" s="54"/>
      <c r="AG12" s="54"/>
      <c r="AH12" s="54"/>
      <c r="AI12" s="48"/>
      <c r="AJ12" s="49"/>
      <c r="AK12" s="49"/>
      <c r="AL12" s="49"/>
      <c r="AM12" s="49"/>
      <c r="AN12" s="49"/>
    </row>
    <row r="13" spans="1:40" s="3" customFormat="1" ht="15" customHeight="1" x14ac:dyDescent="0.35">
      <c r="A13" s="53"/>
      <c r="B13" s="54"/>
      <c r="C13" s="54"/>
      <c r="D13" s="54"/>
      <c r="E13" s="54"/>
      <c r="F13" s="54"/>
      <c r="G13" s="54"/>
      <c r="H13" s="46"/>
      <c r="I13" s="47"/>
      <c r="J13" s="57"/>
      <c r="K13" s="50" t="s">
        <v>7</v>
      </c>
      <c r="L13" s="50"/>
      <c r="M13" s="50" t="s">
        <v>8</v>
      </c>
      <c r="N13" s="50"/>
      <c r="O13" s="50" t="s">
        <v>9</v>
      </c>
      <c r="P13" s="50"/>
      <c r="Q13" s="50" t="s">
        <v>10</v>
      </c>
      <c r="R13" s="50"/>
      <c r="S13" s="50" t="s">
        <v>11</v>
      </c>
      <c r="T13" s="50"/>
      <c r="U13" s="50" t="s">
        <v>12</v>
      </c>
      <c r="V13" s="50"/>
      <c r="W13" s="50" t="s">
        <v>13</v>
      </c>
      <c r="X13" s="50" t="s">
        <v>4</v>
      </c>
      <c r="Y13" s="50" t="s">
        <v>14</v>
      </c>
      <c r="Z13" s="50" t="s">
        <v>6</v>
      </c>
      <c r="AA13" s="50" t="s">
        <v>15</v>
      </c>
      <c r="AB13" s="50"/>
      <c r="AC13" s="50" t="s">
        <v>16</v>
      </c>
      <c r="AD13" s="50"/>
      <c r="AE13" s="50" t="s">
        <v>17</v>
      </c>
      <c r="AF13" s="50"/>
      <c r="AG13" s="50" t="s">
        <v>18</v>
      </c>
      <c r="AH13" s="50"/>
      <c r="AI13" s="44" t="s">
        <v>51</v>
      </c>
      <c r="AJ13" s="44" t="s">
        <v>52</v>
      </c>
      <c r="AK13" s="44" t="s">
        <v>53</v>
      </c>
      <c r="AL13" s="44" t="s">
        <v>54</v>
      </c>
      <c r="AM13" s="44" t="s">
        <v>55</v>
      </c>
      <c r="AN13" s="44" t="s">
        <v>19</v>
      </c>
    </row>
    <row r="14" spans="1:40" s="4" customFormat="1" ht="15" customHeight="1" x14ac:dyDescent="0.35">
      <c r="A14" s="53"/>
      <c r="B14" s="54"/>
      <c r="C14" s="54"/>
      <c r="D14" s="54"/>
      <c r="E14" s="54"/>
      <c r="F14" s="54"/>
      <c r="G14" s="54"/>
      <c r="H14" s="48"/>
      <c r="I14" s="49"/>
      <c r="J14" s="58"/>
      <c r="K14" s="19" t="s">
        <v>49</v>
      </c>
      <c r="L14" s="19" t="s">
        <v>50</v>
      </c>
      <c r="M14" s="19" t="s">
        <v>49</v>
      </c>
      <c r="N14" s="19" t="s">
        <v>50</v>
      </c>
      <c r="O14" s="19" t="s">
        <v>49</v>
      </c>
      <c r="P14" s="19" t="s">
        <v>50</v>
      </c>
      <c r="Q14" s="19" t="s">
        <v>49</v>
      </c>
      <c r="R14" s="19" t="s">
        <v>50</v>
      </c>
      <c r="S14" s="19" t="s">
        <v>49</v>
      </c>
      <c r="T14" s="19" t="s">
        <v>50</v>
      </c>
      <c r="U14" s="19" t="s">
        <v>49</v>
      </c>
      <c r="V14" s="19" t="s">
        <v>50</v>
      </c>
      <c r="W14" s="19" t="s">
        <v>49</v>
      </c>
      <c r="X14" s="19" t="s">
        <v>50</v>
      </c>
      <c r="Y14" s="19" t="s">
        <v>49</v>
      </c>
      <c r="Z14" s="19" t="s">
        <v>50</v>
      </c>
      <c r="AA14" s="19" t="s">
        <v>49</v>
      </c>
      <c r="AB14" s="19" t="s">
        <v>50</v>
      </c>
      <c r="AC14" s="19" t="s">
        <v>49</v>
      </c>
      <c r="AD14" s="19" t="s">
        <v>50</v>
      </c>
      <c r="AE14" s="19" t="s">
        <v>49</v>
      </c>
      <c r="AF14" s="19" t="s">
        <v>50</v>
      </c>
      <c r="AG14" s="19" t="s">
        <v>49</v>
      </c>
      <c r="AH14" s="19" t="s">
        <v>50</v>
      </c>
      <c r="AI14" s="45"/>
      <c r="AJ14" s="45"/>
      <c r="AK14" s="45"/>
      <c r="AL14" s="45"/>
      <c r="AM14" s="45"/>
      <c r="AN14" s="45"/>
    </row>
    <row r="15" spans="1:40" s="3" customFormat="1" ht="56" customHeight="1" x14ac:dyDescent="0.35">
      <c r="A15" s="82" t="s">
        <v>86</v>
      </c>
      <c r="B15" s="85" t="s">
        <v>87</v>
      </c>
      <c r="C15" s="85" t="s">
        <v>89</v>
      </c>
      <c r="D15" s="14"/>
      <c r="E15" s="13">
        <v>1</v>
      </c>
      <c r="F15" s="14" t="s">
        <v>71</v>
      </c>
      <c r="G15" s="13"/>
      <c r="H15" s="13" t="s">
        <v>80</v>
      </c>
      <c r="I15" s="20" t="s">
        <v>81</v>
      </c>
      <c r="J15" s="13" t="s">
        <v>82</v>
      </c>
      <c r="K15" s="13"/>
      <c r="L15" s="13"/>
      <c r="M15" s="13"/>
      <c r="N15" s="13"/>
      <c r="O15" s="13" t="s">
        <v>49</v>
      </c>
      <c r="P15" s="13"/>
      <c r="Q15" s="13" t="s">
        <v>49</v>
      </c>
      <c r="R15" s="13"/>
      <c r="S15" s="13" t="s">
        <v>49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5"/>
      <c r="AJ15" s="21" t="e">
        <f>SUM(K15+M15+O15+Q15+S15+U15+W15+Y15+AA15+AC15+AE15+AG15)</f>
        <v>#VALUE!</v>
      </c>
      <c r="AK15" s="21">
        <f>SUM(L15+N15+P15+R15+T15+V15+X15+Z15+AB15+AD15+AF15+AH15)</f>
        <v>0</v>
      </c>
      <c r="AL15" s="21" t="e">
        <f>(AJ15-AK15)</f>
        <v>#VALUE!</v>
      </c>
      <c r="AM15" s="22" t="e">
        <f t="shared" ref="AM15:AM38" si="0">(AK15/AJ15)</f>
        <v>#VALUE!</v>
      </c>
      <c r="AN15" s="14"/>
    </row>
    <row r="16" spans="1:40" s="3" customFormat="1" ht="53" customHeight="1" x14ac:dyDescent="0.35">
      <c r="A16" s="83"/>
      <c r="B16" s="86"/>
      <c r="C16" s="86"/>
      <c r="D16" s="14"/>
      <c r="E16" s="13">
        <v>2</v>
      </c>
      <c r="F16" s="14" t="s">
        <v>72</v>
      </c>
      <c r="G16" s="13"/>
      <c r="H16" s="13" t="s">
        <v>80</v>
      </c>
      <c r="I16" s="20" t="s">
        <v>81</v>
      </c>
      <c r="J16" s="13" t="s">
        <v>82</v>
      </c>
      <c r="K16" s="13" t="s">
        <v>49</v>
      </c>
      <c r="L16" s="13"/>
      <c r="M16" s="13" t="s">
        <v>49</v>
      </c>
      <c r="N16" s="13"/>
      <c r="O16" s="13" t="s">
        <v>49</v>
      </c>
      <c r="P16" s="13"/>
      <c r="Q16" s="13" t="s">
        <v>49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5"/>
      <c r="AJ16" s="21" t="e">
        <f t="shared" ref="AJ16:AJ38" si="1">SUM(K16+M16+O16+Q16+S16+U16+W16+Y16+AA16+AC16+AE16+AG16)</f>
        <v>#VALUE!</v>
      </c>
      <c r="AK16" s="21">
        <f t="shared" ref="AK16:AK38" si="2">SUM(L16+N16+P16+R16+T16+V16+X16+Z16+AB16+AD16+AF16+AH16)</f>
        <v>0</v>
      </c>
      <c r="AL16" s="21" t="e">
        <f t="shared" ref="AL16:AL38" si="3">(AJ16-AK16)</f>
        <v>#VALUE!</v>
      </c>
      <c r="AM16" s="22" t="e">
        <f t="shared" si="0"/>
        <v>#VALUE!</v>
      </c>
      <c r="AN16" s="14"/>
    </row>
    <row r="17" spans="1:40" s="3" customFormat="1" ht="65" customHeight="1" x14ac:dyDescent="0.35">
      <c r="A17" s="83"/>
      <c r="B17" s="86"/>
      <c r="C17" s="86"/>
      <c r="D17" s="14"/>
      <c r="E17" s="13">
        <v>3</v>
      </c>
      <c r="F17" s="14" t="s">
        <v>73</v>
      </c>
      <c r="G17" s="13"/>
      <c r="H17" s="13" t="s">
        <v>80</v>
      </c>
      <c r="I17" s="20" t="s">
        <v>81</v>
      </c>
      <c r="J17" s="13" t="s">
        <v>82</v>
      </c>
      <c r="K17" s="13" t="s">
        <v>49</v>
      </c>
      <c r="L17" s="13"/>
      <c r="M17" s="13" t="s">
        <v>49</v>
      </c>
      <c r="N17" s="13"/>
      <c r="O17" s="13" t="s">
        <v>49</v>
      </c>
      <c r="P17" s="13"/>
      <c r="Q17" s="13" t="s">
        <v>49</v>
      </c>
      <c r="R17" s="13"/>
      <c r="S17" s="13" t="s">
        <v>49</v>
      </c>
      <c r="T17" s="13"/>
      <c r="U17" s="13" t="s">
        <v>49</v>
      </c>
      <c r="V17" s="13"/>
      <c r="W17" s="13" t="s">
        <v>49</v>
      </c>
      <c r="X17" s="13"/>
      <c r="Y17" s="13" t="s">
        <v>49</v>
      </c>
      <c r="Z17" s="13"/>
      <c r="AA17" s="13" t="s">
        <v>49</v>
      </c>
      <c r="AB17" s="13"/>
      <c r="AC17" s="13" t="s">
        <v>49</v>
      </c>
      <c r="AD17" s="13"/>
      <c r="AE17" s="13" t="s">
        <v>49</v>
      </c>
      <c r="AF17" s="13"/>
      <c r="AG17" s="13" t="s">
        <v>49</v>
      </c>
      <c r="AH17" s="13"/>
      <c r="AI17" s="15"/>
      <c r="AJ17" s="21" t="e">
        <f t="shared" si="1"/>
        <v>#VALUE!</v>
      </c>
      <c r="AK17" s="21">
        <f t="shared" si="2"/>
        <v>0</v>
      </c>
      <c r="AL17" s="21" t="e">
        <f t="shared" si="3"/>
        <v>#VALUE!</v>
      </c>
      <c r="AM17" s="22" t="e">
        <f t="shared" si="0"/>
        <v>#VALUE!</v>
      </c>
      <c r="AN17" s="14"/>
    </row>
    <row r="18" spans="1:40" s="3" customFormat="1" ht="42.5" customHeight="1" x14ac:dyDescent="0.35">
      <c r="A18" s="83"/>
      <c r="B18" s="86"/>
      <c r="C18" s="86"/>
      <c r="D18" s="14"/>
      <c r="E18" s="13">
        <v>4</v>
      </c>
      <c r="F18" s="14" t="s">
        <v>74</v>
      </c>
      <c r="G18" s="13"/>
      <c r="H18" s="13" t="s">
        <v>80</v>
      </c>
      <c r="I18" s="20" t="s">
        <v>81</v>
      </c>
      <c r="J18" s="13" t="s">
        <v>82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5"/>
      <c r="AJ18" s="21">
        <f t="shared" si="1"/>
        <v>0</v>
      </c>
      <c r="AK18" s="21">
        <f t="shared" si="2"/>
        <v>0</v>
      </c>
      <c r="AL18" s="21">
        <f t="shared" si="3"/>
        <v>0</v>
      </c>
      <c r="AM18" s="22" t="e">
        <f t="shared" si="0"/>
        <v>#DIV/0!</v>
      </c>
      <c r="AN18" s="14"/>
    </row>
    <row r="19" spans="1:40" s="3" customFormat="1" ht="58" x14ac:dyDescent="0.35">
      <c r="A19" s="83"/>
      <c r="B19" s="86"/>
      <c r="C19" s="86"/>
      <c r="D19" s="14"/>
      <c r="E19" s="13">
        <v>5</v>
      </c>
      <c r="F19" s="14" t="s">
        <v>73</v>
      </c>
      <c r="G19" s="13"/>
      <c r="H19" s="13" t="s">
        <v>80</v>
      </c>
      <c r="I19" s="20" t="s">
        <v>81</v>
      </c>
      <c r="J19" s="13" t="s">
        <v>82</v>
      </c>
      <c r="K19" s="13" t="s">
        <v>49</v>
      </c>
      <c r="L19" s="13"/>
      <c r="M19" s="13" t="s">
        <v>49</v>
      </c>
      <c r="N19" s="13"/>
      <c r="O19" s="13" t="s">
        <v>49</v>
      </c>
      <c r="P19" s="13"/>
      <c r="Q19" s="13" t="s">
        <v>49</v>
      </c>
      <c r="R19" s="13"/>
      <c r="S19" s="13" t="s">
        <v>49</v>
      </c>
      <c r="T19" s="13"/>
      <c r="U19" s="13" t="s">
        <v>49</v>
      </c>
      <c r="V19" s="13"/>
      <c r="W19" s="13" t="s">
        <v>49</v>
      </c>
      <c r="X19" s="13"/>
      <c r="Y19" s="13" t="s">
        <v>49</v>
      </c>
      <c r="Z19" s="13"/>
      <c r="AA19" s="13" t="s">
        <v>49</v>
      </c>
      <c r="AB19" s="13"/>
      <c r="AC19" s="13" t="s">
        <v>49</v>
      </c>
      <c r="AD19" s="13"/>
      <c r="AE19" s="13" t="s">
        <v>49</v>
      </c>
      <c r="AF19" s="13"/>
      <c r="AG19" s="13" t="s">
        <v>49</v>
      </c>
      <c r="AH19" s="13"/>
      <c r="AI19" s="15"/>
      <c r="AJ19" s="21" t="e">
        <f t="shared" si="1"/>
        <v>#VALUE!</v>
      </c>
      <c r="AK19" s="21">
        <f t="shared" si="2"/>
        <v>0</v>
      </c>
      <c r="AL19" s="21" t="e">
        <f t="shared" si="3"/>
        <v>#VALUE!</v>
      </c>
      <c r="AM19" s="22" t="e">
        <f t="shared" si="0"/>
        <v>#VALUE!</v>
      </c>
      <c r="AN19" s="14"/>
    </row>
    <row r="20" spans="1:40" s="3" customFormat="1" ht="60.5" customHeight="1" x14ac:dyDescent="0.35">
      <c r="A20" s="83"/>
      <c r="B20" s="86"/>
      <c r="C20" s="86"/>
      <c r="D20" s="14"/>
      <c r="E20" s="13">
        <v>6</v>
      </c>
      <c r="F20" s="14" t="s">
        <v>75</v>
      </c>
      <c r="G20" s="13"/>
      <c r="H20" s="13" t="s">
        <v>80</v>
      </c>
      <c r="I20" s="20" t="s">
        <v>81</v>
      </c>
      <c r="J20" s="13" t="s">
        <v>82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 t="s">
        <v>49</v>
      </c>
      <c r="V20" s="13"/>
      <c r="W20" s="13" t="s">
        <v>49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5"/>
      <c r="AJ20" s="21" t="e">
        <f t="shared" si="1"/>
        <v>#VALUE!</v>
      </c>
      <c r="AK20" s="21">
        <f t="shared" si="2"/>
        <v>0</v>
      </c>
      <c r="AL20" s="21" t="e">
        <f t="shared" si="3"/>
        <v>#VALUE!</v>
      </c>
      <c r="AM20" s="22" t="e">
        <f t="shared" si="0"/>
        <v>#VALUE!</v>
      </c>
      <c r="AN20" s="14"/>
    </row>
    <row r="21" spans="1:40" s="3" customFormat="1" ht="38" customHeight="1" x14ac:dyDescent="0.35">
      <c r="A21" s="83"/>
      <c r="B21" s="86"/>
      <c r="C21" s="86"/>
      <c r="D21" s="14"/>
      <c r="E21" s="13">
        <v>7</v>
      </c>
      <c r="F21" s="14" t="s">
        <v>76</v>
      </c>
      <c r="G21" s="13"/>
      <c r="H21" s="13" t="s">
        <v>80</v>
      </c>
      <c r="I21" s="20" t="s">
        <v>81</v>
      </c>
      <c r="J21" s="13" t="s">
        <v>82</v>
      </c>
      <c r="K21" s="13" t="s">
        <v>49</v>
      </c>
      <c r="L21" s="13"/>
      <c r="M21" s="13" t="s">
        <v>49</v>
      </c>
      <c r="N21" s="13"/>
      <c r="O21" s="13" t="s">
        <v>49</v>
      </c>
      <c r="P21" s="13"/>
      <c r="Q21" s="13" t="s">
        <v>49</v>
      </c>
      <c r="R21" s="13"/>
      <c r="S21" s="13" t="s">
        <v>49</v>
      </c>
      <c r="T21" s="13"/>
      <c r="U21" s="13" t="s">
        <v>49</v>
      </c>
      <c r="V21" s="13"/>
      <c r="W21" s="13" t="s">
        <v>49</v>
      </c>
      <c r="X21" s="13"/>
      <c r="Y21" s="13" t="s">
        <v>49</v>
      </c>
      <c r="Z21" s="13"/>
      <c r="AA21" s="13" t="s">
        <v>49</v>
      </c>
      <c r="AB21" s="13"/>
      <c r="AC21" s="13" t="s">
        <v>49</v>
      </c>
      <c r="AD21" s="13"/>
      <c r="AE21" s="13" t="s">
        <v>49</v>
      </c>
      <c r="AF21" s="13"/>
      <c r="AG21" s="13" t="s">
        <v>49</v>
      </c>
      <c r="AH21" s="13"/>
      <c r="AI21" s="15"/>
      <c r="AJ21" s="21" t="e">
        <f t="shared" si="1"/>
        <v>#VALUE!</v>
      </c>
      <c r="AK21" s="21">
        <f t="shared" si="2"/>
        <v>0</v>
      </c>
      <c r="AL21" s="21" t="e">
        <f t="shared" si="3"/>
        <v>#VALUE!</v>
      </c>
      <c r="AM21" s="22" t="e">
        <f t="shared" si="0"/>
        <v>#VALUE!</v>
      </c>
      <c r="AN21" s="14"/>
    </row>
    <row r="22" spans="1:40" s="3" customFormat="1" ht="44.5" customHeight="1" x14ac:dyDescent="0.35">
      <c r="A22" s="83"/>
      <c r="B22" s="86"/>
      <c r="C22" s="86"/>
      <c r="D22" s="14"/>
      <c r="E22" s="13">
        <v>8</v>
      </c>
      <c r="F22" s="14" t="s">
        <v>77</v>
      </c>
      <c r="G22" s="13"/>
      <c r="H22" s="13" t="s">
        <v>80</v>
      </c>
      <c r="I22" s="20" t="s">
        <v>81</v>
      </c>
      <c r="J22" s="13" t="s">
        <v>82</v>
      </c>
      <c r="K22" s="13" t="s">
        <v>49</v>
      </c>
      <c r="L22" s="13"/>
      <c r="M22" s="13" t="s">
        <v>49</v>
      </c>
      <c r="N22" s="13"/>
      <c r="O22" s="13" t="s">
        <v>49</v>
      </c>
      <c r="P22" s="13"/>
      <c r="Q22" s="13" t="s">
        <v>49</v>
      </c>
      <c r="R22" s="13"/>
      <c r="S22" s="13" t="s">
        <v>49</v>
      </c>
      <c r="T22" s="13"/>
      <c r="U22" s="13" t="s">
        <v>49</v>
      </c>
      <c r="V22" s="13"/>
      <c r="W22" s="13" t="s">
        <v>49</v>
      </c>
      <c r="X22" s="13"/>
      <c r="Y22" s="13" t="s">
        <v>49</v>
      </c>
      <c r="Z22" s="13"/>
      <c r="AA22" s="13" t="s">
        <v>49</v>
      </c>
      <c r="AB22" s="13"/>
      <c r="AC22" s="13" t="s">
        <v>49</v>
      </c>
      <c r="AD22" s="13"/>
      <c r="AE22" s="13" t="s">
        <v>49</v>
      </c>
      <c r="AF22" s="13"/>
      <c r="AG22" s="13" t="s">
        <v>49</v>
      </c>
      <c r="AH22" s="13"/>
      <c r="AI22" s="15"/>
      <c r="AJ22" s="21" t="e">
        <f t="shared" si="1"/>
        <v>#VALUE!</v>
      </c>
      <c r="AK22" s="21">
        <f t="shared" si="2"/>
        <v>0</v>
      </c>
      <c r="AL22" s="21" t="e">
        <f t="shared" si="3"/>
        <v>#VALUE!</v>
      </c>
      <c r="AM22" s="22" t="e">
        <f t="shared" si="0"/>
        <v>#VALUE!</v>
      </c>
      <c r="AN22" s="14"/>
    </row>
    <row r="23" spans="1:40" s="3" customFormat="1" ht="48.5" customHeight="1" x14ac:dyDescent="0.35">
      <c r="A23" s="83"/>
      <c r="B23" s="86"/>
      <c r="C23" s="86"/>
      <c r="D23" s="14"/>
      <c r="E23" s="13">
        <v>9</v>
      </c>
      <c r="F23" s="14" t="s">
        <v>78</v>
      </c>
      <c r="G23" s="13"/>
      <c r="H23" s="13" t="s">
        <v>80</v>
      </c>
      <c r="I23" s="20" t="s">
        <v>81</v>
      </c>
      <c r="J23" s="13" t="s">
        <v>82</v>
      </c>
      <c r="K23" s="13"/>
      <c r="L23" s="13"/>
      <c r="M23" s="13"/>
      <c r="N23" s="13"/>
      <c r="O23" s="13" t="s">
        <v>49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 t="s">
        <v>49</v>
      </c>
      <c r="AB23" s="13"/>
      <c r="AC23" s="13"/>
      <c r="AD23" s="13"/>
      <c r="AE23" s="13"/>
      <c r="AF23" s="13"/>
      <c r="AG23" s="13"/>
      <c r="AH23" s="13"/>
      <c r="AI23" s="15"/>
      <c r="AJ23" s="21" t="e">
        <f t="shared" si="1"/>
        <v>#VALUE!</v>
      </c>
      <c r="AK23" s="21">
        <f t="shared" si="2"/>
        <v>0</v>
      </c>
      <c r="AL23" s="21" t="e">
        <f t="shared" si="3"/>
        <v>#VALUE!</v>
      </c>
      <c r="AM23" s="22" t="e">
        <f t="shared" si="0"/>
        <v>#VALUE!</v>
      </c>
      <c r="AN23" s="14"/>
    </row>
    <row r="24" spans="1:40" s="3" customFormat="1" ht="44" customHeight="1" x14ac:dyDescent="0.35">
      <c r="A24" s="84"/>
      <c r="B24" s="87"/>
      <c r="C24" s="87"/>
      <c r="D24" s="14"/>
      <c r="E24" s="13">
        <v>10</v>
      </c>
      <c r="F24" s="14" t="s">
        <v>79</v>
      </c>
      <c r="G24" s="13"/>
      <c r="H24" s="13" t="s">
        <v>80</v>
      </c>
      <c r="I24" s="20" t="s">
        <v>81</v>
      </c>
      <c r="J24" s="13" t="s">
        <v>82</v>
      </c>
      <c r="K24" s="13" t="s">
        <v>49</v>
      </c>
      <c r="L24" s="13"/>
      <c r="M24" s="13" t="s">
        <v>49</v>
      </c>
      <c r="N24" s="13"/>
      <c r="O24" s="13" t="s">
        <v>49</v>
      </c>
      <c r="P24" s="13"/>
      <c r="Q24" s="13" t="s">
        <v>49</v>
      </c>
      <c r="R24" s="13"/>
      <c r="S24" s="13" t="s">
        <v>49</v>
      </c>
      <c r="T24" s="13"/>
      <c r="U24" s="13" t="s">
        <v>49</v>
      </c>
      <c r="V24" s="13"/>
      <c r="W24" s="13" t="s">
        <v>49</v>
      </c>
      <c r="X24" s="13"/>
      <c r="Y24" s="13" t="s">
        <v>49</v>
      </c>
      <c r="Z24" s="13"/>
      <c r="AA24" s="13" t="s">
        <v>49</v>
      </c>
      <c r="AB24" s="13"/>
      <c r="AC24" s="13" t="s">
        <v>49</v>
      </c>
      <c r="AD24" s="13"/>
      <c r="AE24" s="13" t="s">
        <v>49</v>
      </c>
      <c r="AF24" s="13"/>
      <c r="AG24" s="13" t="s">
        <v>49</v>
      </c>
      <c r="AH24" s="13"/>
      <c r="AI24" s="15"/>
      <c r="AJ24" s="21" t="e">
        <f t="shared" si="1"/>
        <v>#VALUE!</v>
      </c>
      <c r="AK24" s="21">
        <f t="shared" si="2"/>
        <v>0</v>
      </c>
      <c r="AL24" s="21" t="e">
        <f t="shared" si="3"/>
        <v>#VALUE!</v>
      </c>
      <c r="AM24" s="22" t="e">
        <f t="shared" si="0"/>
        <v>#VALUE!</v>
      </c>
      <c r="AN24" s="14"/>
    </row>
    <row r="25" spans="1:40" s="3" customFormat="1" ht="15" customHeight="1" x14ac:dyDescent="0.35">
      <c r="A25" s="14"/>
      <c r="B25" s="14"/>
      <c r="C25" s="14"/>
      <c r="D25" s="14"/>
      <c r="E25" s="14"/>
      <c r="F25" s="14"/>
      <c r="G25" s="14"/>
      <c r="H25" s="14"/>
      <c r="I25" s="20"/>
      <c r="J25" s="1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5"/>
      <c r="AJ25" s="21">
        <f t="shared" si="1"/>
        <v>0</v>
      </c>
      <c r="AK25" s="21">
        <f t="shared" si="2"/>
        <v>0</v>
      </c>
      <c r="AL25" s="21">
        <f t="shared" si="3"/>
        <v>0</v>
      </c>
      <c r="AM25" s="22" t="e">
        <f t="shared" si="0"/>
        <v>#DIV/0!</v>
      </c>
      <c r="AN25" s="14"/>
    </row>
    <row r="26" spans="1:40" s="3" customFormat="1" ht="15" customHeight="1" x14ac:dyDescent="0.35">
      <c r="A26" s="14"/>
      <c r="B26" s="14"/>
      <c r="C26" s="14"/>
      <c r="D26" s="14"/>
      <c r="E26" s="14"/>
      <c r="F26" s="14"/>
      <c r="G26" s="14"/>
      <c r="H26" s="14"/>
      <c r="I26" s="20"/>
      <c r="J26" s="14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5"/>
      <c r="AJ26" s="21">
        <f t="shared" si="1"/>
        <v>0</v>
      </c>
      <c r="AK26" s="21">
        <f t="shared" si="2"/>
        <v>0</v>
      </c>
      <c r="AL26" s="21">
        <f t="shared" si="3"/>
        <v>0</v>
      </c>
      <c r="AM26" s="22" t="e">
        <f t="shared" si="0"/>
        <v>#DIV/0!</v>
      </c>
      <c r="AN26" s="14"/>
    </row>
    <row r="27" spans="1:40" s="3" customFormat="1" ht="15" customHeight="1" x14ac:dyDescent="0.35">
      <c r="A27" s="14"/>
      <c r="B27" s="14"/>
      <c r="C27" s="14"/>
      <c r="D27" s="14"/>
      <c r="E27" s="14"/>
      <c r="F27" s="14"/>
      <c r="G27" s="14"/>
      <c r="H27" s="14"/>
      <c r="I27" s="20"/>
      <c r="J27" s="14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5"/>
      <c r="AJ27" s="21">
        <f t="shared" si="1"/>
        <v>0</v>
      </c>
      <c r="AK27" s="21">
        <f t="shared" si="2"/>
        <v>0</v>
      </c>
      <c r="AL27" s="21">
        <f t="shared" si="3"/>
        <v>0</v>
      </c>
      <c r="AM27" s="22" t="e">
        <f t="shared" si="0"/>
        <v>#DIV/0!</v>
      </c>
      <c r="AN27" s="14"/>
    </row>
    <row r="28" spans="1:40" s="3" customFormat="1" ht="15" customHeight="1" x14ac:dyDescent="0.35">
      <c r="A28" s="14"/>
      <c r="B28" s="14"/>
      <c r="C28" s="14"/>
      <c r="D28" s="14"/>
      <c r="E28" s="14"/>
      <c r="F28" s="14"/>
      <c r="G28" s="14"/>
      <c r="H28" s="14"/>
      <c r="I28" s="16"/>
      <c r="J28" s="14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5"/>
      <c r="AJ28" s="21">
        <f t="shared" si="1"/>
        <v>0</v>
      </c>
      <c r="AK28" s="21">
        <f t="shared" si="2"/>
        <v>0</v>
      </c>
      <c r="AL28" s="21">
        <f t="shared" si="3"/>
        <v>0</v>
      </c>
      <c r="AM28" s="22" t="e">
        <f t="shared" si="0"/>
        <v>#DIV/0!</v>
      </c>
      <c r="AN28" s="14"/>
    </row>
    <row r="29" spans="1:40" s="3" customFormat="1" ht="15" customHeight="1" x14ac:dyDescent="0.35">
      <c r="A29" s="14"/>
      <c r="B29" s="14"/>
      <c r="C29" s="14"/>
      <c r="D29" s="14"/>
      <c r="E29" s="14"/>
      <c r="F29" s="14"/>
      <c r="G29" s="14"/>
      <c r="H29" s="14"/>
      <c r="I29" s="16"/>
      <c r="J29" s="14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5"/>
      <c r="AJ29" s="21">
        <f t="shared" si="1"/>
        <v>0</v>
      </c>
      <c r="AK29" s="21">
        <f t="shared" si="2"/>
        <v>0</v>
      </c>
      <c r="AL29" s="21">
        <f t="shared" si="3"/>
        <v>0</v>
      </c>
      <c r="AM29" s="22" t="e">
        <f t="shared" si="0"/>
        <v>#DIV/0!</v>
      </c>
      <c r="AN29" s="14"/>
    </row>
    <row r="30" spans="1:40" s="3" customFormat="1" ht="15" customHeight="1" x14ac:dyDescent="0.35">
      <c r="A30" s="14"/>
      <c r="B30" s="14"/>
      <c r="C30" s="14"/>
      <c r="D30" s="14"/>
      <c r="E30" s="14"/>
      <c r="F30" s="14"/>
      <c r="G30" s="14"/>
      <c r="H30" s="14"/>
      <c r="I30" s="16"/>
      <c r="J30" s="14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5"/>
      <c r="AJ30" s="21">
        <f t="shared" si="1"/>
        <v>0</v>
      </c>
      <c r="AK30" s="21">
        <f t="shared" si="2"/>
        <v>0</v>
      </c>
      <c r="AL30" s="21">
        <f t="shared" si="3"/>
        <v>0</v>
      </c>
      <c r="AM30" s="22" t="e">
        <f t="shared" si="0"/>
        <v>#DIV/0!</v>
      </c>
      <c r="AN30" s="14"/>
    </row>
    <row r="31" spans="1:40" s="3" customFormat="1" ht="15" customHeight="1" x14ac:dyDescent="0.35">
      <c r="A31" s="14"/>
      <c r="B31" s="14"/>
      <c r="C31" s="14"/>
      <c r="D31" s="14"/>
      <c r="E31" s="14"/>
      <c r="F31" s="14"/>
      <c r="G31" s="14"/>
      <c r="H31" s="14"/>
      <c r="I31" s="16"/>
      <c r="J31" s="14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5"/>
      <c r="AJ31" s="21">
        <f t="shared" si="1"/>
        <v>0</v>
      </c>
      <c r="AK31" s="21">
        <f t="shared" si="2"/>
        <v>0</v>
      </c>
      <c r="AL31" s="21">
        <f t="shared" si="3"/>
        <v>0</v>
      </c>
      <c r="AM31" s="22" t="e">
        <f t="shared" si="0"/>
        <v>#DIV/0!</v>
      </c>
      <c r="AN31" s="14"/>
    </row>
    <row r="32" spans="1:40" s="3" customFormat="1" ht="15" customHeight="1" x14ac:dyDescent="0.35">
      <c r="A32" s="14"/>
      <c r="B32" s="14"/>
      <c r="C32" s="14"/>
      <c r="D32" s="14"/>
      <c r="E32" s="14"/>
      <c r="F32" s="14"/>
      <c r="G32" s="14"/>
      <c r="H32" s="14"/>
      <c r="I32" s="16"/>
      <c r="J32" s="14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5"/>
      <c r="AJ32" s="21">
        <f t="shared" si="1"/>
        <v>0</v>
      </c>
      <c r="AK32" s="21">
        <f t="shared" si="2"/>
        <v>0</v>
      </c>
      <c r="AL32" s="21">
        <f t="shared" si="3"/>
        <v>0</v>
      </c>
      <c r="AM32" s="22" t="e">
        <f t="shared" si="0"/>
        <v>#DIV/0!</v>
      </c>
      <c r="AN32" s="14"/>
    </row>
    <row r="33" spans="1:40" s="3" customFormat="1" ht="15" customHeight="1" x14ac:dyDescent="0.35">
      <c r="A33" s="14"/>
      <c r="B33" s="14"/>
      <c r="C33" s="14"/>
      <c r="D33" s="14"/>
      <c r="E33" s="14"/>
      <c r="F33" s="14"/>
      <c r="G33" s="14"/>
      <c r="H33" s="14"/>
      <c r="I33" s="16"/>
      <c r="J33" s="1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5"/>
      <c r="AJ33" s="21">
        <f t="shared" si="1"/>
        <v>0</v>
      </c>
      <c r="AK33" s="21">
        <f t="shared" si="2"/>
        <v>0</v>
      </c>
      <c r="AL33" s="21">
        <f t="shared" si="3"/>
        <v>0</v>
      </c>
      <c r="AM33" s="22" t="e">
        <f t="shared" si="0"/>
        <v>#DIV/0!</v>
      </c>
      <c r="AN33" s="14"/>
    </row>
    <row r="34" spans="1:40" s="3" customFormat="1" ht="15" customHeight="1" x14ac:dyDescent="0.35">
      <c r="A34" s="14"/>
      <c r="B34" s="14"/>
      <c r="C34" s="14"/>
      <c r="D34" s="14"/>
      <c r="E34" s="14"/>
      <c r="F34" s="14"/>
      <c r="G34" s="14"/>
      <c r="H34" s="14"/>
      <c r="I34" s="16"/>
      <c r="J34" s="1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5"/>
      <c r="AJ34" s="21">
        <f t="shared" si="1"/>
        <v>0</v>
      </c>
      <c r="AK34" s="21">
        <f t="shared" si="2"/>
        <v>0</v>
      </c>
      <c r="AL34" s="21">
        <f t="shared" si="3"/>
        <v>0</v>
      </c>
      <c r="AM34" s="22" t="e">
        <f t="shared" si="0"/>
        <v>#DIV/0!</v>
      </c>
      <c r="AN34" s="14"/>
    </row>
    <row r="35" spans="1:40" s="3" customFormat="1" ht="15" customHeight="1" x14ac:dyDescent="0.35">
      <c r="A35" s="14"/>
      <c r="B35" s="14"/>
      <c r="C35" s="14"/>
      <c r="D35" s="14"/>
      <c r="E35" s="14"/>
      <c r="F35" s="14"/>
      <c r="G35" s="14"/>
      <c r="H35" s="14"/>
      <c r="I35" s="16"/>
      <c r="J35" s="1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5"/>
      <c r="AJ35" s="21">
        <f t="shared" si="1"/>
        <v>0</v>
      </c>
      <c r="AK35" s="21">
        <f t="shared" si="2"/>
        <v>0</v>
      </c>
      <c r="AL35" s="21">
        <f t="shared" si="3"/>
        <v>0</v>
      </c>
      <c r="AM35" s="22" t="e">
        <f t="shared" si="0"/>
        <v>#DIV/0!</v>
      </c>
      <c r="AN35" s="14"/>
    </row>
    <row r="36" spans="1:40" s="3" customFormat="1" ht="15" customHeight="1" x14ac:dyDescent="0.35">
      <c r="A36" s="14"/>
      <c r="B36" s="14"/>
      <c r="C36" s="14"/>
      <c r="D36" s="14"/>
      <c r="E36" s="14"/>
      <c r="F36" s="14"/>
      <c r="G36" s="14"/>
      <c r="H36" s="14"/>
      <c r="I36" s="16"/>
      <c r="J36" s="1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5"/>
      <c r="AJ36" s="21">
        <f t="shared" si="1"/>
        <v>0</v>
      </c>
      <c r="AK36" s="21">
        <f t="shared" si="2"/>
        <v>0</v>
      </c>
      <c r="AL36" s="21">
        <f t="shared" si="3"/>
        <v>0</v>
      </c>
      <c r="AM36" s="22" t="e">
        <f t="shared" si="0"/>
        <v>#DIV/0!</v>
      </c>
      <c r="AN36" s="14"/>
    </row>
    <row r="37" spans="1:40" s="3" customFormat="1" ht="15" customHeight="1" x14ac:dyDescent="0.35">
      <c r="A37" s="14"/>
      <c r="B37" s="14"/>
      <c r="C37" s="14"/>
      <c r="D37" s="14"/>
      <c r="E37" s="14"/>
      <c r="F37" s="14"/>
      <c r="G37" s="14"/>
      <c r="H37" s="14"/>
      <c r="I37" s="16"/>
      <c r="J37" s="14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5"/>
      <c r="AJ37" s="21">
        <f t="shared" si="1"/>
        <v>0</v>
      </c>
      <c r="AK37" s="21">
        <f t="shared" si="2"/>
        <v>0</v>
      </c>
      <c r="AL37" s="21">
        <f t="shared" si="3"/>
        <v>0</v>
      </c>
      <c r="AM37" s="22" t="e">
        <f t="shared" si="0"/>
        <v>#DIV/0!</v>
      </c>
      <c r="AN37" s="14"/>
    </row>
    <row r="38" spans="1:40" s="3" customFormat="1" ht="15" customHeight="1" thickBot="1" x14ac:dyDescent="0.4">
      <c r="A38" s="14"/>
      <c r="B38" s="14"/>
      <c r="C38" s="14"/>
      <c r="D38" s="14"/>
      <c r="E38" s="14"/>
      <c r="F38" s="14"/>
      <c r="G38" s="14"/>
      <c r="H38" s="14"/>
      <c r="I38" s="16"/>
      <c r="J38" s="14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5"/>
      <c r="AJ38" s="21">
        <f t="shared" si="1"/>
        <v>0</v>
      </c>
      <c r="AK38" s="21">
        <f t="shared" si="2"/>
        <v>0</v>
      </c>
      <c r="AL38" s="21">
        <f t="shared" si="3"/>
        <v>0</v>
      </c>
      <c r="AM38" s="22" t="e">
        <f t="shared" si="0"/>
        <v>#DIV/0!</v>
      </c>
      <c r="AN38" s="14"/>
    </row>
    <row r="39" spans="1:40" ht="15" customHeight="1" x14ac:dyDescent="0.35">
      <c r="F39" s="41" t="s">
        <v>58</v>
      </c>
      <c r="G39" s="42"/>
      <c r="H39" s="42"/>
      <c r="I39" s="43"/>
      <c r="J39" s="23" t="s">
        <v>59</v>
      </c>
      <c r="K39" s="39" t="s">
        <v>60</v>
      </c>
      <c r="L39" s="40"/>
      <c r="M39" s="39" t="s">
        <v>61</v>
      </c>
      <c r="N39" s="40"/>
      <c r="O39" s="39" t="s">
        <v>62</v>
      </c>
      <c r="P39" s="40"/>
      <c r="Q39" s="39" t="s">
        <v>10</v>
      </c>
      <c r="R39" s="40"/>
      <c r="S39" s="39" t="s">
        <v>11</v>
      </c>
      <c r="T39" s="40"/>
      <c r="U39" s="39" t="s">
        <v>12</v>
      </c>
      <c r="V39" s="40"/>
      <c r="W39" s="39" t="s">
        <v>13</v>
      </c>
      <c r="X39" s="40"/>
      <c r="Y39" s="39" t="s">
        <v>4</v>
      </c>
      <c r="Z39" s="40"/>
      <c r="AA39" s="39" t="s">
        <v>63</v>
      </c>
      <c r="AB39" s="40"/>
      <c r="AC39" s="39" t="s">
        <v>5</v>
      </c>
      <c r="AD39" s="40"/>
      <c r="AE39" s="39" t="s">
        <v>64</v>
      </c>
      <c r="AF39" s="40"/>
      <c r="AG39" s="39" t="s">
        <v>6</v>
      </c>
      <c r="AH39" s="40"/>
      <c r="AI39" s="24" t="s">
        <v>65</v>
      </c>
      <c r="AJ39" s="24" t="s">
        <v>66</v>
      </c>
      <c r="AK39" s="24" t="s">
        <v>67</v>
      </c>
      <c r="AL39" s="24" t="s">
        <v>68</v>
      </c>
    </row>
    <row r="40" spans="1:40" ht="15" customHeight="1" x14ac:dyDescent="0.35">
      <c r="F40" s="36" t="s">
        <v>69</v>
      </c>
      <c r="G40" s="37"/>
      <c r="H40" s="37"/>
      <c r="I40" s="38"/>
      <c r="J40" s="25">
        <f>SUM(K40:AH40)</f>
        <v>0</v>
      </c>
      <c r="K40" s="29">
        <f>SUM(K16:K38)</f>
        <v>0</v>
      </c>
      <c r="L40" s="30"/>
      <c r="M40" s="29">
        <f>SUM(M16:M38)</f>
        <v>0</v>
      </c>
      <c r="N40" s="30"/>
      <c r="O40" s="29">
        <f>SUM(O16:O38)</f>
        <v>0</v>
      </c>
      <c r="P40" s="30"/>
      <c r="Q40" s="29">
        <f>SUM(Q16:Q38)</f>
        <v>0</v>
      </c>
      <c r="R40" s="30"/>
      <c r="S40" s="29">
        <f>SUM(S16:S38)</f>
        <v>0</v>
      </c>
      <c r="T40" s="30"/>
      <c r="U40" s="29">
        <f>SUM(U16:U38)</f>
        <v>0</v>
      </c>
      <c r="V40" s="30"/>
      <c r="W40" s="29">
        <f>SUM(W16:W38)</f>
        <v>0</v>
      </c>
      <c r="X40" s="30"/>
      <c r="Y40" s="29">
        <f>SUM(Y16:Y38)</f>
        <v>0</v>
      </c>
      <c r="Z40" s="30"/>
      <c r="AA40" s="29">
        <f>SUM(AA16:AA38)</f>
        <v>0</v>
      </c>
      <c r="AB40" s="30"/>
      <c r="AC40" s="29">
        <f>SUM(AC16:AC38)</f>
        <v>0</v>
      </c>
      <c r="AD40" s="30"/>
      <c r="AE40" s="29">
        <f>SUM(AE16:AE38)</f>
        <v>0</v>
      </c>
      <c r="AF40" s="30"/>
      <c r="AG40" s="29">
        <f>SUM(AG16:AG38)</f>
        <v>0</v>
      </c>
      <c r="AH40" s="30"/>
      <c r="AI40" s="27">
        <f>SUM(K40+M40+O40)</f>
        <v>0</v>
      </c>
      <c r="AJ40" s="27">
        <f>SUM(Q40+S40+U40)</f>
        <v>0</v>
      </c>
      <c r="AK40" s="27">
        <f>SUM(W40+Y40+AA40)</f>
        <v>0</v>
      </c>
      <c r="AL40" s="27">
        <f>SUM(AC40+AE40+AG40)</f>
        <v>0</v>
      </c>
    </row>
    <row r="41" spans="1:40" ht="15" customHeight="1" x14ac:dyDescent="0.35">
      <c r="F41" s="36" t="s">
        <v>70</v>
      </c>
      <c r="G41" s="37"/>
      <c r="H41" s="37"/>
      <c r="I41" s="38"/>
      <c r="J41" s="25">
        <f>SUM(K41:AH41)</f>
        <v>0</v>
      </c>
      <c r="K41" s="29">
        <f>SUM(L16:L38)</f>
        <v>0</v>
      </c>
      <c r="L41" s="30"/>
      <c r="M41" s="29">
        <f>SUM(N16:N38)</f>
        <v>0</v>
      </c>
      <c r="N41" s="30"/>
      <c r="O41" s="29">
        <f>SUM(P16:P38)</f>
        <v>0</v>
      </c>
      <c r="P41" s="30"/>
      <c r="Q41" s="29">
        <f>SUM(R16:R38)</f>
        <v>0</v>
      </c>
      <c r="R41" s="30"/>
      <c r="S41" s="29">
        <f>SUM(T16:T38)</f>
        <v>0</v>
      </c>
      <c r="T41" s="30"/>
      <c r="U41" s="29">
        <f>SUM(V16:V38)</f>
        <v>0</v>
      </c>
      <c r="V41" s="30"/>
      <c r="W41" s="29">
        <f>SUM(X16:X38)</f>
        <v>0</v>
      </c>
      <c r="X41" s="30"/>
      <c r="Y41" s="29">
        <f>SUM(Z16:Z38)</f>
        <v>0</v>
      </c>
      <c r="Z41" s="30"/>
      <c r="AA41" s="29">
        <f>SUM(AB16:AB38)</f>
        <v>0</v>
      </c>
      <c r="AB41" s="30"/>
      <c r="AC41" s="29">
        <f>SUM(AD16:AD38)</f>
        <v>0</v>
      </c>
      <c r="AD41" s="30"/>
      <c r="AE41" s="29">
        <f>SUM(AF16:AF38)</f>
        <v>0</v>
      </c>
      <c r="AF41" s="30"/>
      <c r="AG41" s="29">
        <f>SUM(AH16:AH38)</f>
        <v>0</v>
      </c>
      <c r="AH41" s="30"/>
      <c r="AI41" s="27">
        <f>SUM(K41+M41+O41)</f>
        <v>0</v>
      </c>
      <c r="AJ41" s="27">
        <f>SUM(Q41+S41+U41)</f>
        <v>0</v>
      </c>
      <c r="AK41" s="27">
        <f>SUM(W41+Y41+AA41)</f>
        <v>0</v>
      </c>
      <c r="AL41" s="27">
        <f>SUM(AC41+AE41+AG41)</f>
        <v>0</v>
      </c>
    </row>
    <row r="42" spans="1:40" ht="15" customHeight="1" thickBot="1" x14ac:dyDescent="0.4">
      <c r="F42" s="31" t="s">
        <v>90</v>
      </c>
      <c r="G42" s="32"/>
      <c r="H42" s="32"/>
      <c r="I42" s="33"/>
      <c r="J42" s="26" t="e">
        <f>+J41/J40</f>
        <v>#DIV/0!</v>
      </c>
      <c r="K42" s="34" t="e">
        <f>+K41/K40</f>
        <v>#DIV/0!</v>
      </c>
      <c r="L42" s="35"/>
      <c r="M42" s="34" t="e">
        <f>+M41/M40</f>
        <v>#DIV/0!</v>
      </c>
      <c r="N42" s="35"/>
      <c r="O42" s="34" t="e">
        <f>+O41/O40</f>
        <v>#DIV/0!</v>
      </c>
      <c r="P42" s="35"/>
      <c r="Q42" s="34" t="e">
        <f>+Q41/Q40</f>
        <v>#DIV/0!</v>
      </c>
      <c r="R42" s="35"/>
      <c r="S42" s="34" t="e">
        <f>+S41/S40</f>
        <v>#DIV/0!</v>
      </c>
      <c r="T42" s="35"/>
      <c r="U42" s="34" t="e">
        <f>+U41/U40</f>
        <v>#DIV/0!</v>
      </c>
      <c r="V42" s="35"/>
      <c r="W42" s="34" t="e">
        <f>+W41/W40</f>
        <v>#DIV/0!</v>
      </c>
      <c r="X42" s="35"/>
      <c r="Y42" s="34" t="e">
        <f>+Y41/Y40</f>
        <v>#DIV/0!</v>
      </c>
      <c r="Z42" s="35"/>
      <c r="AA42" s="34" t="e">
        <f>+AA41/AA40</f>
        <v>#DIV/0!</v>
      </c>
      <c r="AB42" s="35"/>
      <c r="AC42" s="34" t="e">
        <f>+AC41/AC40</f>
        <v>#DIV/0!</v>
      </c>
      <c r="AD42" s="35"/>
      <c r="AE42" s="34" t="e">
        <f>+AE41/AE40</f>
        <v>#DIV/0!</v>
      </c>
      <c r="AF42" s="35"/>
      <c r="AG42" s="34" t="e">
        <f>+AG41/AG40</f>
        <v>#DIV/0!</v>
      </c>
      <c r="AH42" s="35"/>
      <c r="AI42" s="28" t="e">
        <f>+AI41/AI40</f>
        <v>#DIV/0!</v>
      </c>
      <c r="AJ42" s="28" t="e">
        <f>+AJ41/AJ40</f>
        <v>#DIV/0!</v>
      </c>
      <c r="AK42" s="28" t="e">
        <f>+AK41/AK40</f>
        <v>#DIV/0!</v>
      </c>
      <c r="AL42" s="28" t="e">
        <f>+AL41/AL40</f>
        <v>#DIV/0!</v>
      </c>
    </row>
    <row r="43" spans="1:40" ht="15" customHeight="1" x14ac:dyDescent="0.35"/>
    <row r="44" spans="1:40" ht="15" customHeight="1" x14ac:dyDescent="0.35"/>
    <row r="45" spans="1:40" ht="15" customHeight="1" x14ac:dyDescent="0.35"/>
    <row r="46" spans="1:40" ht="15" customHeight="1" x14ac:dyDescent="0.35"/>
    <row r="47" spans="1:40" ht="15" customHeight="1" x14ac:dyDescent="0.35"/>
    <row r="48" spans="1:40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</sheetData>
  <mergeCells count="115">
    <mergeCell ref="A15:A24"/>
    <mergeCell ref="B15:B24"/>
    <mergeCell ref="C15:C24"/>
    <mergeCell ref="A3:C3"/>
    <mergeCell ref="A4:C4"/>
    <mergeCell ref="D1:F1"/>
    <mergeCell ref="D2:F2"/>
    <mergeCell ref="D3:E3"/>
    <mergeCell ref="D4:E4"/>
    <mergeCell ref="A1:C1"/>
    <mergeCell ref="A2:C2"/>
    <mergeCell ref="G1:J2"/>
    <mergeCell ref="G3:H3"/>
    <mergeCell ref="G4:H4"/>
    <mergeCell ref="I3:J3"/>
    <mergeCell ref="I4:J4"/>
    <mergeCell ref="A7:B7"/>
    <mergeCell ref="F7:G7"/>
    <mergeCell ref="H7:J7"/>
    <mergeCell ref="C7:E7"/>
    <mergeCell ref="C9:J9"/>
    <mergeCell ref="A8:B8"/>
    <mergeCell ref="C8:J8"/>
    <mergeCell ref="F11:F14"/>
    <mergeCell ref="G11:G14"/>
    <mergeCell ref="H11:H14"/>
    <mergeCell ref="L5:W7"/>
    <mergeCell ref="A11:A14"/>
    <mergeCell ref="B11:B14"/>
    <mergeCell ref="C11:C14"/>
    <mergeCell ref="D11:D14"/>
    <mergeCell ref="E11:E14"/>
    <mergeCell ref="I11:I14"/>
    <mergeCell ref="J11:J14"/>
    <mergeCell ref="K11:AH11"/>
    <mergeCell ref="Q12:V12"/>
    <mergeCell ref="W12:AB12"/>
    <mergeCell ref="K12:P12"/>
    <mergeCell ref="K13:L13"/>
    <mergeCell ref="M13:N13"/>
    <mergeCell ref="O13:P13"/>
    <mergeCell ref="Q13:R13"/>
    <mergeCell ref="S13:T13"/>
    <mergeCell ref="U13:V13"/>
    <mergeCell ref="H6:J6"/>
    <mergeCell ref="A9:B9"/>
    <mergeCell ref="A6:B6"/>
    <mergeCell ref="F6:G6"/>
    <mergeCell ref="C6:E6"/>
    <mergeCell ref="K39:L39"/>
    <mergeCell ref="M39:N39"/>
    <mergeCell ref="O39:P39"/>
    <mergeCell ref="Q39:R39"/>
    <mergeCell ref="AK13:AK14"/>
    <mergeCell ref="AL13:AL14"/>
    <mergeCell ref="AM13:AM14"/>
    <mergeCell ref="AN13:AN14"/>
    <mergeCell ref="AI11:AN12"/>
    <mergeCell ref="AA13:AB13"/>
    <mergeCell ref="AC13:AD13"/>
    <mergeCell ref="AE13:AF13"/>
    <mergeCell ref="AG13:AH13"/>
    <mergeCell ref="W13:X13"/>
    <mergeCell ref="Y13:Z13"/>
    <mergeCell ref="AC12:AH12"/>
    <mergeCell ref="AI13:AI14"/>
    <mergeCell ref="AJ13:AJ14"/>
    <mergeCell ref="O41:P41"/>
    <mergeCell ref="Q41:R41"/>
    <mergeCell ref="AC39:AD39"/>
    <mergeCell ref="AE39:AF39"/>
    <mergeCell ref="AG39:AH39"/>
    <mergeCell ref="F40:I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S39:T39"/>
    <mergeCell ref="U39:V39"/>
    <mergeCell ref="W39:X39"/>
    <mergeCell ref="Y39:Z39"/>
    <mergeCell ref="AA39:AB39"/>
    <mergeCell ref="F39:I39"/>
    <mergeCell ref="AC41:AD41"/>
    <mergeCell ref="AE41:AF41"/>
    <mergeCell ref="AG41:AH41"/>
    <mergeCell ref="F42:I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S41:T41"/>
    <mergeCell ref="U41:V41"/>
    <mergeCell ref="W41:X41"/>
    <mergeCell ref="Y41:Z41"/>
    <mergeCell ref="AA41:AB41"/>
    <mergeCell ref="F41:I41"/>
    <mergeCell ref="K41:L41"/>
    <mergeCell ref="M41:N41"/>
  </mergeCells>
  <phoneticPr fontId="2" type="noConversion"/>
  <conditionalFormatting sqref="U15:AH15 K15:T19 U16:Z19 AA16:AH37 Q20:Z37 K20:P38 Q38:AH38">
    <cfRule type="cellIs" dxfId="11" priority="103" operator="equal">
      <formula>"RP"</formula>
    </cfRule>
    <cfRule type="cellIs" dxfId="10" priority="104" operator="equal">
      <formula>"T"</formula>
    </cfRule>
    <cfRule type="cellIs" dxfId="9" priority="105" operator="equal">
      <formula>"NT"</formula>
    </cfRule>
    <cfRule type="cellIs" dxfId="8" priority="106" operator="equal">
      <formula>"E"</formula>
    </cfRule>
    <cfRule type="cellIs" dxfId="7" priority="107" operator="equal">
      <formula>"I"</formula>
    </cfRule>
    <cfRule type="cellIs" dxfId="6" priority="108" operator="equal">
      <formula>"P"</formula>
    </cfRule>
  </conditionalFormatting>
  <conditionalFormatting sqref="AI15:AJ38">
    <cfRule type="cellIs" dxfId="5" priority="109" operator="equal">
      <formula>"RP"</formula>
    </cfRule>
    <cfRule type="cellIs" dxfId="4" priority="110" operator="equal">
      <formula>"T"</formula>
    </cfRule>
    <cfRule type="cellIs" dxfId="3" priority="111" operator="equal">
      <formula>"NT"</formula>
    </cfRule>
    <cfRule type="cellIs" dxfId="2" priority="112" operator="equal">
      <formula>"E"</formula>
    </cfRule>
    <cfRule type="cellIs" dxfId="1" priority="113" operator="equal">
      <formula>"I"</formula>
    </cfRule>
    <cfRule type="cellIs" dxfId="0" priority="114" operator="equal">
      <formula>"P"</formula>
    </cfRule>
  </conditionalFormatting>
  <dataValidations count="5">
    <dataValidation type="list" allowBlank="1" showInputMessage="1" showErrorMessage="1" sqref="F15:F38" xr:uid="{00000000-0002-0000-0000-000000000000}">
      <formula1>"ACCIÓN CORRECTIVA,ACCIÓN DE MEJORA,ACCIÓN PREVENTIVA,CORRECCIÓN"</formula1>
    </dataValidation>
    <dataValidation type="list" allowBlank="1" showDropDown="1" showInputMessage="1" showErrorMessage="1" errorTitle="DEBE REGISTRAR:" error="1: no representa riesgo o es indetectable para el proceso_x000a_2: Representa un riesgo medio para el proceso, se puede ver detenido un tiempo_x000a_3: Representa un riesgo alto se detiene el proceso." promptTitle="RIESGO" prompt="Es la afectación que puedan tener los procesos por no realizar la acción diseñada_x000a_Riesgo1: no representa riesgo o es indetectable para el proceso_x000a_Riesgo 2: Representa un riesgo medio _x000a_Riesgo 3: Representa un riesgo alto o se detiene el proceso." sqref="H25:H38" xr:uid="{00000000-0002-0000-0000-000003000000}">
      <formula1>"1,3,5"</formula1>
    </dataValidation>
    <dataValidation type="date" allowBlank="1" showDropDown="1" showInputMessage="1" showErrorMessage="1" sqref="AI15:AI18" xr:uid="{00000000-0002-0000-0000-000005000000}">
      <formula1>C7</formula1>
      <formula2>H7+43891</formula2>
    </dataValidation>
    <dataValidation allowBlank="1" showDropDown="1" showInputMessage="1" showErrorMessage="1" sqref="AI19:AI38 AI43:AJ1048576" xr:uid="{00000000-0002-0000-0000-000006000000}"/>
    <dataValidation type="list" allowBlank="1" showDropDown="1" showInputMessage="1" showErrorMessage="1" sqref="K15:AH38" xr:uid="{00000000-0002-0000-0000-000001000000}">
      <formula1>"P,E,T,NT,RP"</formula1>
    </dataValidation>
  </dataValidations>
  <hyperlinks>
    <hyperlink ref="L5:W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MEJORA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2023-10-13T21:06:39Z</cp:lastPrinted>
  <dcterms:created xsi:type="dcterms:W3CDTF">2015-06-05T18:19:34Z</dcterms:created>
  <dcterms:modified xsi:type="dcterms:W3CDTF">2026-01-21T22:07:40Z</dcterms:modified>
</cp:coreProperties>
</file>